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<sst xmlns="http://schemas.openxmlformats.org/spreadsheetml/2006/main" count="6" uniqueCount="6">
  <si>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Затухание в db</t>
  </si>
  <si>
    <t>Абсолютное затухание</t>
  </si>
  <si>
    <t>Ro-(последоват. c сеткой)</t>
  </si>
  <si>
    <t>Rb - (резистор утечки)</t>
  </si>
  <si>
    <t>Rx - (требуемый резистор)</t>
  </si>
  <si>
    <t>Rt - (общее сопр. Атт.)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</si>
</sst>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1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13.375" style="0" customWidth="1"/>
    <col min="2" max="2" width="22.75390625" style="0" customWidth="1"/>
    <col min="3" max="3" width="24.375" style="0" customWidth="1"/>
    <col min="4" max="4" width="21.625" style="0" customWidth="1"/>
    <col min="5" max="5" width="23.125" style="0" customWidth="1"/>
    <col min="6" max="6" width="24.00390625" style="0" customWidth="1"/>
  </cols>
  <sheetData>
    <row r="1" spans="1:6" ht="15.75" customHeight="1">
      <c r="A1" t="s">
        <v>0</v>
      </c>
      <c r="B1" s="1" t="s">
        <v>1</v>
      </c>
      <c r="C1" s="3" t="s">
        <v>2</v>
      </c>
      <c r="D1" s="4" t="s">
        <v>3</v>
      </c>
      <c r="E1" t="s">
        <v>4</v>
      </c>
      <c r="F1" t="s">
        <v>5</v>
      </c>
    </row>
    <row r="2" spans="1:6" ht="12.75">
      <c r="A2" s="2">
        <v>3</v>
      </c>
      <c r="B2" s="5">
        <f aca="true" t="shared" si="0" ref="B2:B13">POWER(10,-A2/20)</f>
        <v>0.7079457843841379</v>
      </c>
      <c r="C2">
        <v>9500</v>
      </c>
      <c r="D2">
        <f>C2*B2/(1-B2)</f>
        <v>23028.20706582547</v>
      </c>
      <c r="E2">
        <f aca="true" t="shared" si="1" ref="E2:E13">D2-D3</f>
        <v>6785.925359611894</v>
      </c>
      <c r="F2">
        <f>C2+D2</f>
        <v>32528.20706582547</v>
      </c>
    </row>
    <row r="3" spans="1:6" ht="12.75">
      <c r="A3" s="2">
        <v>4</v>
      </c>
      <c r="B3" s="5">
        <f t="shared" si="0"/>
        <v>0.6309573444801932</v>
      </c>
      <c r="C3">
        <f>C2</f>
        <v>9500</v>
      </c>
      <c r="D3">
        <f>C3*B3/(1-B3)</f>
        <v>16242.281706213576</v>
      </c>
      <c r="E3">
        <f t="shared" si="1"/>
        <v>4035.868588429961</v>
      </c>
      <c r="F3">
        <f>C3+D3</f>
        <v>25742.281706213576</v>
      </c>
    </row>
    <row r="4" spans="1:6" ht="12.75">
      <c r="A4">
        <v>5</v>
      </c>
      <c r="B4" s="5">
        <f t="shared" si="0"/>
        <v>0.5623413251903491</v>
      </c>
      <c r="C4">
        <f aca="true" t="shared" si="2" ref="C3:C13">C3</f>
        <v>9500</v>
      </c>
      <c r="D4">
        <f>C4*B4/(1-B4)</f>
        <v>12206.413117783615</v>
      </c>
      <c r="E4">
        <f t="shared" si="1"/>
        <v>2661.190861179788</v>
      </c>
      <c r="F4">
        <f>C4+D4</f>
        <v>21706.413117783617</v>
      </c>
    </row>
    <row r="5" spans="1:6" ht="12.75">
      <c r="A5">
        <v>6</v>
      </c>
      <c r="B5" s="5">
        <f t="shared" si="0"/>
        <v>0.5011872336272722</v>
      </c>
      <c r="C5">
        <f t="shared" si="2"/>
        <v>9500</v>
      </c>
      <c r="D5">
        <f>C5*B5/(1-B5)</f>
        <v>9545.222256603827</v>
      </c>
      <c r="E5">
        <f t="shared" si="1"/>
        <v>3261.681507769611</v>
      </c>
      <c r="F5">
        <f>C5+D5</f>
        <v>19045.222256603825</v>
      </c>
    </row>
    <row r="6" spans="1:6" ht="12.75">
      <c r="A6">
        <v>8</v>
      </c>
      <c r="B6" s="5">
        <f t="shared" si="0"/>
        <v>0.3981071705534972</v>
      </c>
      <c r="C6">
        <f t="shared" si="2"/>
        <v>9500</v>
      </c>
      <c r="D6">
        <f>C6*B6/(1-B6)</f>
        <v>6283.540748834216</v>
      </c>
      <c r="E6">
        <f t="shared" si="1"/>
        <v>1890.025440878704</v>
      </c>
      <c r="F6">
        <f>C6+D6</f>
        <v>15783.540748834217</v>
      </c>
    </row>
    <row r="7" spans="1:6" ht="12.75">
      <c r="A7">
        <v>10</v>
      </c>
      <c r="B7" s="5">
        <f t="shared" si="0"/>
        <v>0.31622776601683794</v>
      </c>
      <c r="C7">
        <f t="shared" si="2"/>
        <v>9500</v>
      </c>
      <c r="D7">
        <f>C7*B7/(1-B7)</f>
        <v>4393.515307955512</v>
      </c>
      <c r="E7">
        <f t="shared" si="1"/>
        <v>1206.7419128837678</v>
      </c>
      <c r="F7">
        <f>C7+D7</f>
        <v>13893.515307955513</v>
      </c>
    </row>
    <row r="8" spans="1:6" ht="12.75">
      <c r="A8">
        <v>12</v>
      </c>
      <c r="B8" s="5">
        <f t="shared" si="0"/>
        <v>0.251188643150958</v>
      </c>
      <c r="C8">
        <f t="shared" si="2"/>
        <v>9500</v>
      </c>
      <c r="D8">
        <f>C8*B8/(1-B8)</f>
        <v>3186.7733950717443</v>
      </c>
      <c r="E8">
        <f t="shared" si="1"/>
        <v>1624.13405386409</v>
      </c>
      <c r="F8">
        <f>C8+D8</f>
        <v>12686.773395071745</v>
      </c>
    </row>
    <row r="9" spans="1:6" ht="12.75">
      <c r="A9">
        <v>17</v>
      </c>
      <c r="B9" s="5">
        <f t="shared" si="0"/>
        <v>0.14125375446227542</v>
      </c>
      <c r="C9">
        <f t="shared" si="2"/>
        <v>9500</v>
      </c>
      <c r="D9">
        <f>C9*B9/(1-B9)</f>
        <v>1562.6393412076543</v>
      </c>
      <c r="E9">
        <f t="shared" si="1"/>
        <v>996.5834185064593</v>
      </c>
      <c r="F9">
        <f>C9+D9</f>
        <v>11062.639341207654</v>
      </c>
    </row>
    <row r="10" spans="1:6" ht="12.75">
      <c r="A10">
        <v>25</v>
      </c>
      <c r="B10" s="5">
        <f t="shared" si="0"/>
        <v>0.056234132519034884</v>
      </c>
      <c r="C10">
        <f t="shared" si="2"/>
        <v>9500</v>
      </c>
      <c r="D10">
        <f>C10*B10/(1-B10)</f>
        <v>566.055922701195</v>
      </c>
      <c r="E10">
        <f t="shared" si="1"/>
        <v>394.0608253449345</v>
      </c>
      <c r="F10">
        <f>C10+D10</f>
        <v>10066.055922701195</v>
      </c>
    </row>
    <row r="11" spans="1:6" ht="12.75">
      <c r="A11">
        <v>35</v>
      </c>
      <c r="B11" s="5">
        <f t="shared" si="0"/>
        <v>0.017782794100389226</v>
      </c>
      <c r="C11">
        <f t="shared" si="2"/>
        <v>9500</v>
      </c>
      <c r="D11">
        <f>C11*B11/(1-B11)</f>
        <v>171.99509735626043</v>
      </c>
      <c r="E11">
        <f t="shared" si="1"/>
        <v>171.99509735626043</v>
      </c>
      <c r="F11">
        <f>C11+D11</f>
        <v>9671.99509735626</v>
      </c>
    </row>
    <row r="12" ht="12.75">
      <c r="B12" s="5"/>
    </row>
    <row r="13" ht="12.75">
      <c r="B13" s="5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None</cp:lastModifiedBy>
  <dcterms:created xsi:type="dcterms:W3CDTF">2002-09-04T14:39:34Z</dcterms:created>
  <dcterms:modified xsi:type="dcterms:W3CDTF">2002-09-07T23:22:26Z</dcterms:modified>
  <cp:category/>
  <cp:version/>
  <cp:contentType/>
  <cp:contentStatus/>
</cp:coreProperties>
</file>